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12.ﾘｺｰ純正ﾄﾅｰ(03入札)\HP公告用(ﾘｺｰﾄﾅｰ単価契約)\"/>
    </mc:Choice>
  </mc:AlternateContent>
  <xr:revisionPtr revIDLastSave="0" documentId="8_{E904FDD7-C3DB-48FA-8CBE-A33B737BC04F}" xr6:coauthVersionLast="47" xr6:coauthVersionMax="47" xr10:uidLastSave="{00000000-0000-0000-0000-000000000000}"/>
  <bookViews>
    <workbookView xWindow="-120" yWindow="-120" windowWidth="20730" windowHeight="11040" xr2:uid="{4C880549-E681-4EFF-8264-C5D4F4764F22}"/>
  </bookViews>
  <sheets>
    <sheet name="入札書積算資料" sheetId="1" r:id="rId1"/>
  </sheets>
  <externalReferences>
    <externalReference r:id="rId2"/>
  </externalReferences>
  <definedNames>
    <definedName name="_xlnm._FilterDatabase" localSheetId="0" hidden="1">入札書積算資料!$A$3:$N$16</definedName>
    <definedName name="_xlnm.Print_Area" localSheetId="0">入札書積算資料!$A$1:$G$36</definedName>
    <definedName name="_xlnm.Print_Titles" localSheetId="0">入札書積算資料!$1:$3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G34" i="1" s="1"/>
  <c r="E33" i="1"/>
  <c r="G33" i="1" s="1"/>
  <c r="G32" i="1"/>
  <c r="E32" i="1"/>
  <c r="E31" i="1"/>
  <c r="G31" i="1" s="1"/>
  <c r="E30" i="1"/>
  <c r="G30" i="1" s="1"/>
  <c r="E29" i="1"/>
  <c r="G29" i="1" s="1"/>
  <c r="G28" i="1"/>
  <c r="E28" i="1"/>
  <c r="E27" i="1"/>
  <c r="G27" i="1" s="1"/>
  <c r="E26" i="1"/>
  <c r="G26" i="1" s="1"/>
  <c r="E25" i="1"/>
  <c r="G25" i="1" s="1"/>
  <c r="G24" i="1"/>
  <c r="E24" i="1"/>
  <c r="E23" i="1"/>
  <c r="G23" i="1" s="1"/>
  <c r="E22" i="1"/>
  <c r="G22" i="1" s="1"/>
  <c r="E21" i="1"/>
  <c r="G21" i="1" s="1"/>
  <c r="G20" i="1"/>
  <c r="E20" i="1"/>
  <c r="E19" i="1"/>
  <c r="G19" i="1" s="1"/>
  <c r="E18" i="1"/>
  <c r="G18" i="1" s="1"/>
  <c r="E17" i="1"/>
  <c r="G17" i="1" s="1"/>
  <c r="G16" i="1"/>
  <c r="E16" i="1"/>
  <c r="E15" i="1"/>
  <c r="G15" i="1" s="1"/>
  <c r="E14" i="1"/>
  <c r="G14" i="1" s="1"/>
  <c r="E13" i="1"/>
  <c r="G13" i="1" s="1"/>
  <c r="G12" i="1"/>
  <c r="E12" i="1"/>
  <c r="E11" i="1"/>
  <c r="G11" i="1" s="1"/>
  <c r="E10" i="1"/>
  <c r="G10" i="1" s="1"/>
  <c r="E9" i="1"/>
  <c r="G9" i="1" s="1"/>
  <c r="G8" i="1"/>
  <c r="E8" i="1"/>
  <c r="E7" i="1"/>
  <c r="G7" i="1" s="1"/>
  <c r="E6" i="1"/>
  <c r="G6" i="1" s="1"/>
  <c r="E5" i="1"/>
  <c r="G5" i="1" s="1"/>
  <c r="G4" i="1"/>
  <c r="E4" i="1"/>
  <c r="G35" i="1" l="1"/>
</calcChain>
</file>

<file path=xl/sharedStrings.xml><?xml version="1.0" encoding="utf-8"?>
<sst xmlns="http://schemas.openxmlformats.org/spreadsheetml/2006/main" count="71" uniqueCount="41">
  <si>
    <t>入札書書積算資料　　（リコー純正トナーカートリッジ）</t>
    <rPh sb="0" eb="2">
      <t>ニュウサツ</t>
    </rPh>
    <rPh sb="2" eb="3">
      <t>ショ</t>
    </rPh>
    <rPh sb="3" eb="4">
      <t>ショ</t>
    </rPh>
    <rPh sb="4" eb="6">
      <t>セキサン</t>
    </rPh>
    <rPh sb="6" eb="8">
      <t>シリョウ</t>
    </rPh>
    <rPh sb="14" eb="16">
      <t>ジュンセイ</t>
    </rPh>
    <phoneticPr fontId="3"/>
  </si>
  <si>
    <t>№</t>
  </si>
  <si>
    <t>品名</t>
    <rPh sb="0" eb="2">
      <t>ヒンメイ</t>
    </rPh>
    <phoneticPr fontId="3"/>
  </si>
  <si>
    <t>商品番号</t>
    <rPh sb="0" eb="2">
      <t>ショウヒン</t>
    </rPh>
    <rPh sb="2" eb="4">
      <t>バンゴウ</t>
    </rPh>
    <phoneticPr fontId="3"/>
  </si>
  <si>
    <t>メーカー</t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</si>
  <si>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</si>
  <si>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</si>
  <si>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</si>
  <si>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ﾄﾅｰ 　P500S</t>
    <phoneticPr fontId="3"/>
  </si>
  <si>
    <t>リコー</t>
  </si>
  <si>
    <t>ﾄﾞﾗﾑﾕﾆｯﾄ　 P500S</t>
    <phoneticPr fontId="3"/>
  </si>
  <si>
    <t>SP ﾄﾅｰ　 6400S　 (2本ｾｯﾄ)</t>
    <rPh sb="17" eb="18">
      <t>ホン</t>
    </rPh>
    <phoneticPr fontId="3"/>
  </si>
  <si>
    <t>ﾄﾞﾗﾑﾕﾆｯﾄ　 P6000S</t>
    <phoneticPr fontId="3"/>
  </si>
  <si>
    <t>SPﾄﾅｰｶｰﾄﾘｯｼﾞ ﾌﾞﾗｯｸ　 C310T</t>
    <phoneticPr fontId="3"/>
  </si>
  <si>
    <t>SPﾄﾅｰｶｰﾄﾘｯｼﾞ ｼｱﾝ　 C310T</t>
    <phoneticPr fontId="3"/>
  </si>
  <si>
    <t>SPﾄﾅｰｶｰﾄﾘｯｼﾞ ﾏｾﾞﾝﾀ 　C310T</t>
    <phoneticPr fontId="3"/>
  </si>
  <si>
    <t>SPﾄﾅｰｶｰﾄﾘｯｼﾞ ｲｴﾛｰ　 C310T</t>
    <phoneticPr fontId="3"/>
  </si>
  <si>
    <t>SPﾊｲﾄﾅｰﾎﾞﾄﾙ 　C310</t>
    <phoneticPr fontId="3"/>
  </si>
  <si>
    <t>SPﾄﾅｰ　 ｼｱﾝ　C740S</t>
    <phoneticPr fontId="3"/>
  </si>
  <si>
    <t>SPﾄﾅｰ　ﾏｾﾞﾝﾀ　　C740S</t>
    <phoneticPr fontId="3"/>
  </si>
  <si>
    <t>SPﾄﾅｰ　ｲｴﾛｰ　　C740S</t>
    <phoneticPr fontId="3"/>
  </si>
  <si>
    <t>SPﾄﾅｰ　ﾌﾞﾗｯｸ　　C740S</t>
    <phoneticPr fontId="3"/>
  </si>
  <si>
    <t>SPﾄﾞﾗﾑﾕﾆｯﾄｶﾗｰ　 C740</t>
    <phoneticPr fontId="3"/>
  </si>
  <si>
    <t>SPﾄﾞﾗﾑﾕﾆｯﾄﾌﾞﾗｯｸ　 C740</t>
    <phoneticPr fontId="3"/>
  </si>
  <si>
    <t>SPﾄﾅｰ　 ｼｱﾝ　　C840S</t>
    <phoneticPr fontId="3"/>
  </si>
  <si>
    <t>SPﾄﾅｰ　ﾏｾﾞﾝﾀ　　C840S</t>
    <phoneticPr fontId="3"/>
  </si>
  <si>
    <t>SPﾄﾅｰ　ｲｴﾛｰ　　C840S</t>
    <phoneticPr fontId="3"/>
  </si>
  <si>
    <t>SPﾄﾅｰ　ﾌﾞﾗｯｸ　　C840S</t>
    <phoneticPr fontId="3"/>
  </si>
  <si>
    <t>SPﾄﾞﾗﾑﾕﾆｯﾄｶﾗｰ　 C840</t>
    <phoneticPr fontId="3"/>
  </si>
  <si>
    <t>SPﾄﾞﾗﾑﾕﾆｯﾄﾌﾞﾗｯｸ　 C840</t>
    <phoneticPr fontId="3"/>
  </si>
  <si>
    <t>SPﾊｲﾄﾅｰﾎﾞﾄﾙ　 C840</t>
    <phoneticPr fontId="3"/>
  </si>
  <si>
    <t>SPﾄﾅｰ　8400</t>
    <phoneticPr fontId="3"/>
  </si>
  <si>
    <t>SPﾄﾞﾗﾑﾕﾆｯﾄ　8400</t>
    <phoneticPr fontId="3"/>
  </si>
  <si>
    <t>SP MEﾄﾅｰ ｼｱﾝ　C840H</t>
    <phoneticPr fontId="3"/>
  </si>
  <si>
    <t>SP MEﾄﾅｰ ﾏｾﾞﾝﾀ　C840H</t>
    <phoneticPr fontId="3"/>
  </si>
  <si>
    <t>SP MEﾄﾅｰ ｲｴﾛｰ　C840H</t>
    <phoneticPr fontId="3"/>
  </si>
  <si>
    <t>SP MEﾄﾅｰ ﾌﾞﾗｯｸ　C840H</t>
    <phoneticPr fontId="3"/>
  </si>
  <si>
    <t>SP MEﾄﾞﾗﾑﾕﾆｯﾄ ｶﾗｰC840</t>
    <phoneticPr fontId="3"/>
  </si>
  <si>
    <t>SP MEﾄﾞﾗﾑﾕﾆｯﾄ ﾌﾞﾗｯｸC840</t>
    <phoneticPr fontId="3"/>
  </si>
  <si>
    <t>SPﾊｲﾄﾅｰﾎﾞﾄﾙ C840</t>
    <phoneticPr fontId="3"/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</si>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</sst>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38" fontId="4" fillId="0" borderId="2" xfId="1" quotePrefix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29;&#19978;&#26989;&#21209;&#12501;&#12449;&#12452;&#12523;/&#12372;&#12392;&#12358;/10_%20&#24180;&#24230;&#26411;&#22865;&#32004;&#38306;&#20418;/R8&#24180;&#24230;&#22865;&#32004;&#20998;/12.&#65432;&#65402;&#65392;&#32020;&#27491;&#65412;&#65413;&#65392;(03&#20837;&#26413;)/01&#36215;&#26696;&#65288;&#65432;&#65402;&#65392;&#32020;&#27491;&#65412;&#65413;&#653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（施行）"/>
      <sheetName val="積算書 "/>
      <sheetName val="積算内訳"/>
      <sheetName val="内申書"/>
      <sheetName val="仕様書"/>
      <sheetName val="仕様書別紙"/>
      <sheetName val="入札書積算資料"/>
      <sheetName val="起案（公告）"/>
      <sheetName val="起案（質問回答）"/>
      <sheetName val="起案（資格決定）"/>
      <sheetName val="決定通知"/>
      <sheetName val="仕様書 (契約書用)"/>
      <sheetName val="契約書別紙"/>
      <sheetName val="契約締結"/>
    </sheetNames>
    <sheetDataSet>
      <sheetData sheetId="0"/>
      <sheetData sheetId="1">
        <row r="5">
          <cell r="J5">
            <v>130</v>
          </cell>
        </row>
        <row r="6">
          <cell r="J6">
            <v>40</v>
          </cell>
        </row>
        <row r="7">
          <cell r="J7">
            <v>45</v>
          </cell>
        </row>
        <row r="8">
          <cell r="J8">
            <v>30</v>
          </cell>
        </row>
        <row r="9">
          <cell r="J9">
            <v>90</v>
          </cell>
        </row>
        <row r="10">
          <cell r="J10">
            <v>40</v>
          </cell>
        </row>
        <row r="11">
          <cell r="J11">
            <v>40</v>
          </cell>
        </row>
        <row r="12">
          <cell r="J12">
            <v>40</v>
          </cell>
        </row>
        <row r="13">
          <cell r="J13">
            <v>2</v>
          </cell>
        </row>
        <row r="14">
          <cell r="J14">
            <v>2</v>
          </cell>
        </row>
        <row r="15">
          <cell r="J15">
            <v>2</v>
          </cell>
        </row>
        <row r="16">
          <cell r="J16">
            <v>2</v>
          </cell>
        </row>
        <row r="17">
          <cell r="J17">
            <v>2</v>
          </cell>
        </row>
        <row r="18">
          <cell r="J18">
            <v>2</v>
          </cell>
        </row>
        <row r="19">
          <cell r="J19">
            <v>2</v>
          </cell>
        </row>
        <row r="20">
          <cell r="J20">
            <v>2</v>
          </cell>
        </row>
        <row r="21">
          <cell r="J21">
            <v>2</v>
          </cell>
        </row>
        <row r="22">
          <cell r="J22">
            <v>2</v>
          </cell>
        </row>
        <row r="23">
          <cell r="J23">
            <v>2</v>
          </cell>
        </row>
        <row r="24">
          <cell r="J24">
            <v>1</v>
          </cell>
        </row>
        <row r="25">
          <cell r="J25">
            <v>1</v>
          </cell>
        </row>
        <row r="26">
          <cell r="J26">
            <v>1</v>
          </cell>
        </row>
        <row r="27">
          <cell r="J27">
            <v>1</v>
          </cell>
        </row>
        <row r="28">
          <cell r="J28">
            <v>1</v>
          </cell>
        </row>
        <row r="29">
          <cell r="J29">
            <v>3</v>
          </cell>
        </row>
        <row r="30">
          <cell r="J30">
            <v>3</v>
          </cell>
        </row>
        <row r="31">
          <cell r="J31">
            <v>3</v>
          </cell>
        </row>
        <row r="32">
          <cell r="J32">
            <v>3</v>
          </cell>
        </row>
        <row r="33">
          <cell r="J33">
            <v>3</v>
          </cell>
        </row>
        <row r="34">
          <cell r="J34">
            <v>3</v>
          </cell>
        </row>
        <row r="35">
          <cell r="J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AAA8-1760-49A6-9E90-8EF44C28B824}">
  <sheetPr>
    <tabColor rgb="FF002060"/>
  </sheetPr>
  <dimension ref="A1:G35"/>
  <sheetViews>
    <sheetView tabSelected="1" view="pageBreakPreview" topLeftCell="A28" zoomScaleNormal="100" zoomScaleSheetLayoutView="100" workbookViewId="0">
      <selection activeCell="J5" sqref="J5"/>
    </sheetView>
  </sheetViews>
  <sheetFormatPr defaultRowHeight="12" x14ac:dyDescent="0.4"/>
  <cols>
    <col min="1" max="1" width="3.125" style="2" customWidth="1"/>
    <col min="2" max="2" width="27.125" style="2" customWidth="1"/>
    <col min="3" max="3" width="15" style="2" customWidth="1"/>
    <col min="4" max="4" width="17.25" style="2" customWidth="1"/>
    <col min="5" max="5" width="12.625" style="16" customWidth="1"/>
    <col min="6" max="7" width="12.625" style="2" customWidth="1"/>
    <col min="8" max="16384" width="9" style="2"/>
  </cols>
  <sheetData>
    <row r="1" spans="1:7" ht="24.95" customHeight="1" x14ac:dyDescent="0.4">
      <c r="A1" s="1" t="s">
        <v>0</v>
      </c>
      <c r="B1" s="1"/>
      <c r="C1" s="1"/>
      <c r="D1" s="1"/>
      <c r="E1" s="1"/>
      <c r="F1" s="1"/>
      <c r="G1" s="1"/>
    </row>
    <row r="2" spans="1:7" ht="24.95" customHeight="1" x14ac:dyDescent="0.4">
      <c r="A2" s="3"/>
      <c r="B2" s="3"/>
      <c r="C2" s="3"/>
      <c r="D2" s="3"/>
      <c r="E2" s="3"/>
      <c r="F2" s="3"/>
      <c r="G2" s="3"/>
    </row>
    <row r="3" spans="1:7" ht="24.95" customHeight="1" x14ac:dyDescent="0.4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4" t="s">
        <v>6</v>
      </c>
      <c r="G3" s="6" t="s">
        <v>7</v>
      </c>
    </row>
    <row r="4" spans="1:7" ht="24.95" customHeight="1" x14ac:dyDescent="0.4">
      <c r="A4" s="7">
        <v>1</v>
      </c>
      <c r="B4" s="8" t="s">
        <v>8</v>
      </c>
      <c r="C4" s="9">
        <v>514206</v>
      </c>
      <c r="D4" s="10" t="s">
        <v>9</v>
      </c>
      <c r="E4" s="11">
        <f>'[1]積算書 '!J5</f>
        <v>130</v>
      </c>
      <c r="F4" s="7"/>
      <c r="G4" s="7">
        <f>E4*F4</f>
        <v>0</v>
      </c>
    </row>
    <row r="5" spans="1:7" ht="24.95" customHeight="1" x14ac:dyDescent="0.4">
      <c r="A5" s="7">
        <v>2</v>
      </c>
      <c r="B5" s="8" t="s">
        <v>10</v>
      </c>
      <c r="C5" s="9">
        <v>514207</v>
      </c>
      <c r="D5" s="10" t="s">
        <v>9</v>
      </c>
      <c r="E5" s="11">
        <f>'[1]積算書 '!J6</f>
        <v>40</v>
      </c>
      <c r="F5" s="7"/>
      <c r="G5" s="7">
        <f t="shared" ref="G5:G34" si="0">E5*F5</f>
        <v>0</v>
      </c>
    </row>
    <row r="6" spans="1:7" ht="24.95" customHeight="1" x14ac:dyDescent="0.4">
      <c r="A6" s="7">
        <v>3</v>
      </c>
      <c r="B6" s="8" t="s">
        <v>11</v>
      </c>
      <c r="C6" s="9">
        <v>600574</v>
      </c>
      <c r="D6" s="10" t="s">
        <v>9</v>
      </c>
      <c r="E6" s="11">
        <f>'[1]積算書 '!J7</f>
        <v>45</v>
      </c>
      <c r="F6" s="7"/>
      <c r="G6" s="7">
        <f t="shared" si="0"/>
        <v>0</v>
      </c>
    </row>
    <row r="7" spans="1:7" ht="24.95" customHeight="1" x14ac:dyDescent="0.4">
      <c r="A7" s="7">
        <v>4</v>
      </c>
      <c r="B7" s="8" t="s">
        <v>12</v>
      </c>
      <c r="C7" s="9">
        <v>514316</v>
      </c>
      <c r="D7" s="10" t="s">
        <v>9</v>
      </c>
      <c r="E7" s="11">
        <f>'[1]積算書 '!J8</f>
        <v>30</v>
      </c>
      <c r="F7" s="7"/>
      <c r="G7" s="7">
        <f t="shared" si="0"/>
        <v>0</v>
      </c>
    </row>
    <row r="8" spans="1:7" ht="24.95" customHeight="1" x14ac:dyDescent="0.4">
      <c r="A8" s="7">
        <v>5</v>
      </c>
      <c r="B8" s="12" t="s">
        <v>13</v>
      </c>
      <c r="C8" s="9">
        <v>513664</v>
      </c>
      <c r="D8" s="10" t="s">
        <v>9</v>
      </c>
      <c r="E8" s="11">
        <f>'[1]積算書 '!J9</f>
        <v>90</v>
      </c>
      <c r="F8" s="7"/>
      <c r="G8" s="7">
        <f t="shared" si="0"/>
        <v>0</v>
      </c>
    </row>
    <row r="9" spans="1:7" ht="24.95" customHeight="1" x14ac:dyDescent="0.4">
      <c r="A9" s="7">
        <v>6</v>
      </c>
      <c r="B9" s="12" t="s">
        <v>14</v>
      </c>
      <c r="C9" s="9">
        <v>513665</v>
      </c>
      <c r="D9" s="10" t="s">
        <v>9</v>
      </c>
      <c r="E9" s="11">
        <f>'[1]積算書 '!J10</f>
        <v>40</v>
      </c>
      <c r="F9" s="7"/>
      <c r="G9" s="7">
        <f t="shared" si="0"/>
        <v>0</v>
      </c>
    </row>
    <row r="10" spans="1:7" ht="24.95" customHeight="1" x14ac:dyDescent="0.4">
      <c r="A10" s="7">
        <v>7</v>
      </c>
      <c r="B10" s="12" t="s">
        <v>15</v>
      </c>
      <c r="C10" s="9">
        <v>513666</v>
      </c>
      <c r="D10" s="10" t="s">
        <v>9</v>
      </c>
      <c r="E10" s="11">
        <f>'[1]積算書 '!J11</f>
        <v>40</v>
      </c>
      <c r="F10" s="7"/>
      <c r="G10" s="7">
        <f t="shared" si="0"/>
        <v>0</v>
      </c>
    </row>
    <row r="11" spans="1:7" ht="24.95" customHeight="1" x14ac:dyDescent="0.4">
      <c r="A11" s="7">
        <v>8</v>
      </c>
      <c r="B11" s="12" t="s">
        <v>16</v>
      </c>
      <c r="C11" s="9">
        <v>513667</v>
      </c>
      <c r="D11" s="10" t="s">
        <v>9</v>
      </c>
      <c r="E11" s="11">
        <f>'[1]積算書 '!J12</f>
        <v>40</v>
      </c>
      <c r="F11" s="7"/>
      <c r="G11" s="7">
        <f t="shared" si="0"/>
        <v>0</v>
      </c>
    </row>
    <row r="12" spans="1:7" ht="24.95" customHeight="1" x14ac:dyDescent="0.4">
      <c r="A12" s="7">
        <v>9</v>
      </c>
      <c r="B12" s="12" t="s">
        <v>17</v>
      </c>
      <c r="C12" s="9">
        <v>515284</v>
      </c>
      <c r="D12" s="10" t="s">
        <v>9</v>
      </c>
      <c r="E12" s="11">
        <f>'[1]積算書 '!J13</f>
        <v>2</v>
      </c>
      <c r="F12" s="7"/>
      <c r="G12" s="7">
        <f t="shared" si="0"/>
        <v>0</v>
      </c>
    </row>
    <row r="13" spans="1:7" ht="24.95" customHeight="1" x14ac:dyDescent="0.4">
      <c r="A13" s="7">
        <v>10</v>
      </c>
      <c r="B13" s="12" t="s">
        <v>18</v>
      </c>
      <c r="C13" s="9">
        <v>600593</v>
      </c>
      <c r="D13" s="10" t="s">
        <v>9</v>
      </c>
      <c r="E13" s="11">
        <f>'[1]積算書 '!J14</f>
        <v>2</v>
      </c>
      <c r="F13" s="7"/>
      <c r="G13" s="7">
        <f t="shared" si="0"/>
        <v>0</v>
      </c>
    </row>
    <row r="14" spans="1:7" ht="24.95" customHeight="1" x14ac:dyDescent="0.4">
      <c r="A14" s="7">
        <v>11</v>
      </c>
      <c r="B14" s="12" t="s">
        <v>19</v>
      </c>
      <c r="C14" s="9">
        <v>600594</v>
      </c>
      <c r="D14" s="10" t="s">
        <v>9</v>
      </c>
      <c r="E14" s="11">
        <f>'[1]積算書 '!J15</f>
        <v>2</v>
      </c>
      <c r="F14" s="7"/>
      <c r="G14" s="7">
        <f t="shared" si="0"/>
        <v>0</v>
      </c>
    </row>
    <row r="15" spans="1:7" ht="24.95" customHeight="1" x14ac:dyDescent="0.4">
      <c r="A15" s="7">
        <v>12</v>
      </c>
      <c r="B15" s="12" t="s">
        <v>20</v>
      </c>
      <c r="C15" s="9">
        <v>600595</v>
      </c>
      <c r="D15" s="10" t="s">
        <v>9</v>
      </c>
      <c r="E15" s="11">
        <f>'[1]積算書 '!J16</f>
        <v>2</v>
      </c>
      <c r="F15" s="7"/>
      <c r="G15" s="7">
        <f t="shared" si="0"/>
        <v>0</v>
      </c>
    </row>
    <row r="16" spans="1:7" ht="24.95" customHeight="1" x14ac:dyDescent="0.4">
      <c r="A16" s="7">
        <v>13</v>
      </c>
      <c r="B16" s="12" t="s">
        <v>21</v>
      </c>
      <c r="C16" s="9">
        <v>600592</v>
      </c>
      <c r="D16" s="10" t="s">
        <v>9</v>
      </c>
      <c r="E16" s="11">
        <f>'[1]積算書 '!J17</f>
        <v>2</v>
      </c>
      <c r="F16" s="7"/>
      <c r="G16" s="7">
        <f t="shared" si="0"/>
        <v>0</v>
      </c>
    </row>
    <row r="17" spans="1:7" ht="24.95" customHeight="1" x14ac:dyDescent="0.4">
      <c r="A17" s="7">
        <v>14</v>
      </c>
      <c r="B17" s="12" t="s">
        <v>22</v>
      </c>
      <c r="C17" s="9">
        <v>512768</v>
      </c>
      <c r="D17" s="10" t="s">
        <v>9</v>
      </c>
      <c r="E17" s="11">
        <f>'[1]積算書 '!J18</f>
        <v>2</v>
      </c>
      <c r="F17" s="7"/>
      <c r="G17" s="7">
        <f t="shared" si="0"/>
        <v>0</v>
      </c>
    </row>
    <row r="18" spans="1:7" ht="24.95" customHeight="1" x14ac:dyDescent="0.4">
      <c r="A18" s="7">
        <v>15</v>
      </c>
      <c r="B18" s="12" t="s">
        <v>23</v>
      </c>
      <c r="C18" s="9">
        <v>512767</v>
      </c>
      <c r="D18" s="10" t="s">
        <v>9</v>
      </c>
      <c r="E18" s="11">
        <f>'[1]積算書 '!J19</f>
        <v>2</v>
      </c>
      <c r="F18" s="7"/>
      <c r="G18" s="7">
        <f t="shared" si="0"/>
        <v>0</v>
      </c>
    </row>
    <row r="19" spans="1:7" ht="24.95" customHeight="1" x14ac:dyDescent="0.4">
      <c r="A19" s="7">
        <v>16</v>
      </c>
      <c r="B19" s="12" t="s">
        <v>24</v>
      </c>
      <c r="C19" s="9">
        <v>600638</v>
      </c>
      <c r="D19" s="10" t="s">
        <v>9</v>
      </c>
      <c r="E19" s="11">
        <f>'[1]積算書 '!J20</f>
        <v>2</v>
      </c>
      <c r="F19" s="7"/>
      <c r="G19" s="7">
        <f t="shared" si="0"/>
        <v>0</v>
      </c>
    </row>
    <row r="20" spans="1:7" ht="24.95" customHeight="1" x14ac:dyDescent="0.4">
      <c r="A20" s="7">
        <v>17</v>
      </c>
      <c r="B20" s="12" t="s">
        <v>25</v>
      </c>
      <c r="C20" s="9">
        <v>600639</v>
      </c>
      <c r="D20" s="10" t="s">
        <v>9</v>
      </c>
      <c r="E20" s="11">
        <f>'[1]積算書 '!J21</f>
        <v>2</v>
      </c>
      <c r="F20" s="7"/>
      <c r="G20" s="7">
        <f t="shared" si="0"/>
        <v>0</v>
      </c>
    </row>
    <row r="21" spans="1:7" ht="24.95" customHeight="1" x14ac:dyDescent="0.4">
      <c r="A21" s="7">
        <v>18</v>
      </c>
      <c r="B21" s="12" t="s">
        <v>26</v>
      </c>
      <c r="C21" s="9">
        <v>600640</v>
      </c>
      <c r="D21" s="10" t="s">
        <v>9</v>
      </c>
      <c r="E21" s="11">
        <f>'[1]積算書 '!J22</f>
        <v>2</v>
      </c>
      <c r="F21" s="7"/>
      <c r="G21" s="7">
        <f t="shared" si="0"/>
        <v>0</v>
      </c>
    </row>
    <row r="22" spans="1:7" ht="24.95" customHeight="1" x14ac:dyDescent="0.4">
      <c r="A22" s="7">
        <v>19</v>
      </c>
      <c r="B22" s="12" t="s">
        <v>27</v>
      </c>
      <c r="C22" s="9">
        <v>600641</v>
      </c>
      <c r="D22" s="10" t="s">
        <v>9</v>
      </c>
      <c r="E22" s="11">
        <f>'[1]積算書 '!J23</f>
        <v>2</v>
      </c>
      <c r="F22" s="7"/>
      <c r="G22" s="7">
        <f t="shared" si="0"/>
        <v>0</v>
      </c>
    </row>
    <row r="23" spans="1:7" ht="24.95" customHeight="1" x14ac:dyDescent="0.4">
      <c r="A23" s="7">
        <v>20</v>
      </c>
      <c r="B23" s="12" t="s">
        <v>28</v>
      </c>
      <c r="C23" s="9">
        <v>513661</v>
      </c>
      <c r="D23" s="10" t="s">
        <v>9</v>
      </c>
      <c r="E23" s="11">
        <f>'[1]積算書 '!J24</f>
        <v>1</v>
      </c>
      <c r="F23" s="7"/>
      <c r="G23" s="7">
        <f t="shared" si="0"/>
        <v>0</v>
      </c>
    </row>
    <row r="24" spans="1:7" ht="24.95" customHeight="1" x14ac:dyDescent="0.4">
      <c r="A24" s="7">
        <v>21</v>
      </c>
      <c r="B24" s="12" t="s">
        <v>29</v>
      </c>
      <c r="C24" s="9">
        <v>513662</v>
      </c>
      <c r="D24" s="10" t="s">
        <v>9</v>
      </c>
      <c r="E24" s="11">
        <f>'[1]積算書 '!J25</f>
        <v>1</v>
      </c>
      <c r="F24" s="7"/>
      <c r="G24" s="7">
        <f t="shared" si="0"/>
        <v>0</v>
      </c>
    </row>
    <row r="25" spans="1:7" ht="24.95" customHeight="1" x14ac:dyDescent="0.4">
      <c r="A25" s="7">
        <v>22</v>
      </c>
      <c r="B25" s="12" t="s">
        <v>30</v>
      </c>
      <c r="C25" s="9">
        <v>513663</v>
      </c>
      <c r="D25" s="10" t="s">
        <v>9</v>
      </c>
      <c r="E25" s="11">
        <f>'[1]積算書 '!J26</f>
        <v>1</v>
      </c>
      <c r="F25" s="7"/>
      <c r="G25" s="7">
        <f t="shared" si="0"/>
        <v>0</v>
      </c>
    </row>
    <row r="26" spans="1:7" ht="24.95" customHeight="1" x14ac:dyDescent="0.4">
      <c r="A26" s="7">
        <v>23</v>
      </c>
      <c r="B26" s="12" t="s">
        <v>31</v>
      </c>
      <c r="C26" s="9">
        <v>600652</v>
      </c>
      <c r="D26" s="10" t="s">
        <v>9</v>
      </c>
      <c r="E26" s="11">
        <f>'[1]積算書 '!J27</f>
        <v>1</v>
      </c>
      <c r="F26" s="7"/>
      <c r="G26" s="7">
        <f t="shared" si="0"/>
        <v>0</v>
      </c>
    </row>
    <row r="27" spans="1:7" ht="24.95" customHeight="1" x14ac:dyDescent="0.4">
      <c r="A27" s="7">
        <v>24</v>
      </c>
      <c r="B27" s="12" t="s">
        <v>32</v>
      </c>
      <c r="C27" s="9">
        <v>513721</v>
      </c>
      <c r="D27" s="10" t="s">
        <v>9</v>
      </c>
      <c r="E27" s="11">
        <f>'[1]積算書 '!J28</f>
        <v>1</v>
      </c>
      <c r="F27" s="7"/>
      <c r="G27" s="7">
        <f t="shared" si="0"/>
        <v>0</v>
      </c>
    </row>
    <row r="28" spans="1:7" ht="24.95" customHeight="1" x14ac:dyDescent="0.4">
      <c r="A28" s="7">
        <v>25</v>
      </c>
      <c r="B28" s="12" t="s">
        <v>33</v>
      </c>
      <c r="C28" s="9">
        <v>600663</v>
      </c>
      <c r="D28" s="10" t="s">
        <v>9</v>
      </c>
      <c r="E28" s="11">
        <f>'[1]積算書 '!J29</f>
        <v>3</v>
      </c>
      <c r="F28" s="7"/>
      <c r="G28" s="7">
        <f t="shared" si="0"/>
        <v>0</v>
      </c>
    </row>
    <row r="29" spans="1:7" ht="24.95" customHeight="1" x14ac:dyDescent="0.4">
      <c r="A29" s="7">
        <v>26</v>
      </c>
      <c r="B29" s="12" t="s">
        <v>34</v>
      </c>
      <c r="C29" s="9">
        <v>600664</v>
      </c>
      <c r="D29" s="10" t="s">
        <v>9</v>
      </c>
      <c r="E29" s="11">
        <f>'[1]積算書 '!J30</f>
        <v>3</v>
      </c>
      <c r="F29" s="7"/>
      <c r="G29" s="7">
        <f t="shared" si="0"/>
        <v>0</v>
      </c>
    </row>
    <row r="30" spans="1:7" ht="24.95" customHeight="1" x14ac:dyDescent="0.4">
      <c r="A30" s="7">
        <v>27</v>
      </c>
      <c r="B30" s="12" t="s">
        <v>35</v>
      </c>
      <c r="C30" s="9">
        <v>600665</v>
      </c>
      <c r="D30" s="10" t="s">
        <v>9</v>
      </c>
      <c r="E30" s="11">
        <f>'[1]積算書 '!J31</f>
        <v>3</v>
      </c>
      <c r="F30" s="7"/>
      <c r="G30" s="7">
        <f t="shared" si="0"/>
        <v>0</v>
      </c>
    </row>
    <row r="31" spans="1:7" ht="24.95" customHeight="1" x14ac:dyDescent="0.4">
      <c r="A31" s="7">
        <v>28</v>
      </c>
      <c r="B31" s="12" t="s">
        <v>36</v>
      </c>
      <c r="C31" s="9">
        <v>600666</v>
      </c>
      <c r="D31" s="10" t="s">
        <v>9</v>
      </c>
      <c r="E31" s="11">
        <f>'[1]積算書 '!J32</f>
        <v>3</v>
      </c>
      <c r="F31" s="7"/>
      <c r="G31" s="7">
        <f t="shared" si="0"/>
        <v>0</v>
      </c>
    </row>
    <row r="32" spans="1:7" ht="24.95" customHeight="1" x14ac:dyDescent="0.4">
      <c r="A32" s="7">
        <v>29</v>
      </c>
      <c r="B32" s="12" t="s">
        <v>37</v>
      </c>
      <c r="C32" s="9">
        <v>513818</v>
      </c>
      <c r="D32" s="10" t="s">
        <v>9</v>
      </c>
      <c r="E32" s="11">
        <f>'[1]積算書 '!J33</f>
        <v>3</v>
      </c>
      <c r="F32" s="7"/>
      <c r="G32" s="7">
        <f t="shared" si="0"/>
        <v>0</v>
      </c>
    </row>
    <row r="33" spans="1:7" ht="24.95" customHeight="1" x14ac:dyDescent="0.4">
      <c r="A33" s="7">
        <v>30</v>
      </c>
      <c r="B33" s="12" t="s">
        <v>38</v>
      </c>
      <c r="C33" s="9">
        <v>513819</v>
      </c>
      <c r="D33" s="10" t="s">
        <v>9</v>
      </c>
      <c r="E33" s="11">
        <f>'[1]積算書 '!J34</f>
        <v>3</v>
      </c>
      <c r="F33" s="7"/>
      <c r="G33" s="7">
        <f t="shared" si="0"/>
        <v>0</v>
      </c>
    </row>
    <row r="34" spans="1:7" ht="24.95" customHeight="1" thickBot="1" x14ac:dyDescent="0.45">
      <c r="A34" s="7">
        <v>31</v>
      </c>
      <c r="B34" s="12" t="s">
        <v>39</v>
      </c>
      <c r="C34" s="9">
        <v>513663</v>
      </c>
      <c r="D34" s="10" t="s">
        <v>9</v>
      </c>
      <c r="E34" s="11">
        <f>'[1]積算書 '!J35</f>
        <v>1</v>
      </c>
      <c r="F34" s="7"/>
      <c r="G34" s="7">
        <f t="shared" si="0"/>
        <v>0</v>
      </c>
    </row>
    <row r="35" spans="1:7" ht="30" customHeight="1" thickBot="1" x14ac:dyDescent="0.45">
      <c r="E35" s="13" t="s">
        <v>40</v>
      </c>
      <c r="F35" s="14"/>
      <c r="G35" s="15">
        <f>SUM(G4:G34)</f>
        <v>0</v>
      </c>
    </row>
  </sheetData>
  <mergeCells count="2">
    <mergeCell ref="A1:G2"/>
    <mergeCell ref="E35:F35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入札書積算資料</vt:lpstr>
      <vt:lpstr>入札書積算資料!Print_Area</vt:lpstr>
      <vt:lpstr>入札書積算資料!Print_Titles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US0201</dc:creator>
  <cp:lastModifiedBy>US0201</cp:lastModifiedBy>
  <dcterms:created xsi:type="dcterms:W3CDTF">2026-02-27T04:40:23Z</dcterms:created>
  <dcterms:modified xsi:type="dcterms:W3CDTF">2026-02-27T04:40:57Z</dcterms:modified>
</cp:coreProperties>
</file>