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49\経理\川上業務ファイル\ごとう\10_ 年度末契約関係\R8年度契約分\石井分R8年度\２．酸素ガス等(入札)\"/>
    </mc:Choice>
  </mc:AlternateContent>
  <xr:revisionPtr revIDLastSave="0" documentId="13_ncr:1_{B261DB3E-EFAB-42BD-B784-3D2638CB1643}" xr6:coauthVersionLast="47" xr6:coauthVersionMax="47" xr10:uidLastSave="{00000000-0000-0000-0000-000000000000}"/>
  <bookViews>
    <workbookView xWindow="-120" yWindow="-120" windowWidth="20730" windowHeight="11040" tabRatio="665" xr2:uid="{00000000-000D-0000-FFFF-FFFF00000000}"/>
  </bookViews>
  <sheets>
    <sheet name="入札積算資料" sheetId="1" r:id="rId1"/>
  </sheets>
  <definedNames>
    <definedName name="_xlnm._FilterDatabase" localSheetId="0" hidden="1">入札積算資料!$A$3:$J$21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5" i="1" l="1"/>
  <c r="I14" i="1"/>
  <c r="I13" i="1"/>
  <c r="I12" i="1"/>
  <c r="I11" i="1"/>
  <c r="I10" i="1"/>
  <c r="I9" i="1"/>
  <c r="I8" i="1"/>
  <c r="I7" i="1"/>
  <c r="I6" i="1"/>
  <c r="I5" i="1"/>
  <c r="I4" i="1"/>
  <c r="I16" i="1" l="1"/>
  <c r="I17" i="1" s="1"/>
  <c r="I18" i="1" s="1"/>
</calcChain>
</file>

<file path=xl/sharedStrings.xml><?xml version="1.0" encoding="utf-8"?>
<sst xmlns="http://schemas.openxmlformats.org/spreadsheetml/2006/main" count="46" uniqueCount="32">
  <si>
    <t>No.</t>
    <phoneticPr fontId="3"/>
  </si>
  <si>
    <t>品名</t>
    <rPh sb="0" eb="2">
      <t>ヒンメイ</t>
    </rPh>
    <phoneticPr fontId="3"/>
  </si>
  <si>
    <t>入 札 積 算 資 料</t>
    <rPh sb="0" eb="1">
      <t>イ</t>
    </rPh>
    <rPh sb="2" eb="3">
      <t>サツ</t>
    </rPh>
    <rPh sb="4" eb="5">
      <t>セキ</t>
    </rPh>
    <rPh sb="6" eb="7">
      <t>サン</t>
    </rPh>
    <rPh sb="8" eb="9">
      <t>シ</t>
    </rPh>
    <rPh sb="10" eb="11">
      <t>リョウ</t>
    </rPh>
    <phoneticPr fontId="3"/>
  </si>
  <si>
    <t>消費税(10%)</t>
    <rPh sb="0" eb="3">
      <t>ショウヒゼイ</t>
    </rPh>
    <phoneticPr fontId="3"/>
  </si>
  <si>
    <t>本</t>
    <rPh sb="0" eb="1">
      <t>ホン</t>
    </rPh>
    <phoneticPr fontId="3"/>
  </si>
  <si>
    <t>酸素ガス</t>
  </si>
  <si>
    <t>ヘリウムガス</t>
  </si>
  <si>
    <t>標準ガス（混合ガス）</t>
  </si>
  <si>
    <t>液体チッソ</t>
  </si>
  <si>
    <t>炭酸ガス（一般）</t>
  </si>
  <si>
    <t>チッソガス</t>
  </si>
  <si>
    <t>笑気ガス
（亜酸化窒素）</t>
  </si>
  <si>
    <t>医療用液体酸素　CE型</t>
    <rPh sb="0" eb="3">
      <t>イリョウヨウ</t>
    </rPh>
    <rPh sb="3" eb="7">
      <t>エキタイサンソ</t>
    </rPh>
    <rPh sb="10" eb="11">
      <t>カタ</t>
    </rPh>
    <phoneticPr fontId="3"/>
  </si>
  <si>
    <t>500㍑</t>
  </si>
  <si>
    <t>400㍑</t>
  </si>
  <si>
    <t>500㍑
ヨーク式　　バルブ</t>
    <rPh sb="8" eb="9">
      <t>シキ</t>
    </rPh>
    <phoneticPr fontId="3"/>
  </si>
  <si>
    <t>1,500㍑</t>
  </si>
  <si>
    <t>1500㍑</t>
  </si>
  <si>
    <t>1㍑</t>
  </si>
  <si>
    <t>7kg</t>
  </si>
  <si>
    <t>30kg</t>
  </si>
  <si>
    <t>7,000㍑</t>
  </si>
  <si>
    <t>1㎥</t>
  </si>
  <si>
    <t>規格単位</t>
    <rPh sb="0" eb="2">
      <t>キカク</t>
    </rPh>
    <rPh sb="2" eb="4">
      <t>タンイ</t>
    </rPh>
    <phoneticPr fontId="3"/>
  </si>
  <si>
    <t>予定数量</t>
    <rPh sb="0" eb="2">
      <t>ヨテイ</t>
    </rPh>
    <rPh sb="2" eb="4">
      <t>スウリョウ</t>
    </rPh>
    <phoneticPr fontId="3"/>
  </si>
  <si>
    <t>単価（円）</t>
    <rPh sb="0" eb="2">
      <t>タンカ</t>
    </rPh>
    <rPh sb="3" eb="4">
      <t>エン</t>
    </rPh>
    <phoneticPr fontId="3"/>
  </si>
  <si>
    <t>本</t>
  </si>
  <si>
    <t>㍑</t>
  </si>
  <si>
    <t>㎥</t>
  </si>
  <si>
    <t>計(円)</t>
    <rPh sb="0" eb="1">
      <t>ケイ</t>
    </rPh>
    <rPh sb="2" eb="3">
      <t>エン</t>
    </rPh>
    <phoneticPr fontId="3"/>
  </si>
  <si>
    <t>入札金額(税抜)</t>
    <rPh sb="0" eb="2">
      <t>ニュウサツ</t>
    </rPh>
    <rPh sb="2" eb="4">
      <t>キンガク</t>
    </rPh>
    <rPh sb="5" eb="7">
      <t>ゼイヌ</t>
    </rPh>
    <phoneticPr fontId="3"/>
  </si>
  <si>
    <t>税込金額</t>
    <rPh sb="0" eb="2">
      <t>ゼイコミ</t>
    </rPh>
    <rPh sb="2" eb="4">
      <t>キンガク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</si>
</sst>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sz val="10.5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.5"/>
      <color theme="0"/>
      <name val="ＭＳ Ｐ明朝"/>
      <family val="1"/>
      <charset val="128"/>
    </font>
    <font>
      <sz val="10.5"/>
      <name val="ＭＳ 明朝"/>
      <family val="1"/>
      <charset val="128"/>
    </font>
    <font>
      <b/>
      <sz val="14"/>
      <color theme="1"/>
      <name val="ＭＳ Ｐ明朝"/>
      <family val="1"/>
      <charset val="128"/>
    </font>
    <font>
      <sz val="10.5"/>
      <color rgb="FF00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2" fillId="0" borderId="0">
      <alignment vertical="center"/>
    </xf>
  </cellStyleXfs>
  <cellXfs count="30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3" xfId="0" applyFont="1" applyBorder="1">
      <alignment vertical="center"/>
    </xf>
    <xf numFmtId="38" fontId="7" fillId="0" borderId="1" xfId="1" applyFont="1" applyBorder="1">
      <alignment vertical="center"/>
    </xf>
    <xf numFmtId="38" fontId="7" fillId="0" borderId="0" xfId="1" applyFont="1">
      <alignment vertical="center"/>
    </xf>
    <xf numFmtId="38" fontId="7" fillId="0" borderId="1" xfId="0" applyNumberFormat="1" applyFont="1" applyBorder="1">
      <alignment vertical="center"/>
    </xf>
    <xf numFmtId="0" fontId="7" fillId="0" borderId="0" xfId="0" applyFont="1" applyAlignment="1"/>
    <xf numFmtId="38" fontId="9" fillId="0" borderId="2" xfId="1" applyFont="1" applyBorder="1">
      <alignment vertical="center"/>
    </xf>
    <xf numFmtId="0" fontId="7" fillId="0" borderId="2" xfId="0" applyFont="1" applyBorder="1">
      <alignment vertical="center"/>
    </xf>
    <xf numFmtId="0" fontId="7" fillId="0" borderId="4" xfId="0" applyFont="1" applyBorder="1" applyAlignment="1">
      <alignment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justify" vertical="center" wrapText="1"/>
    </xf>
    <xf numFmtId="38" fontId="9" fillId="0" borderId="4" xfId="1" applyFont="1" applyBorder="1">
      <alignment vertical="center"/>
    </xf>
    <xf numFmtId="0" fontId="7" fillId="0" borderId="2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 wrapText="1"/>
    </xf>
    <xf numFmtId="38" fontId="9" fillId="0" borderId="4" xfId="1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</cellXfs>
  <cellStyles count="8">
    <cellStyle name="桁区切り" xfId="1" builtinId="6"/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2 3" xfId="6" xr:uid="{00000000-0005-0000-0000-000006000000}"/>
    <cellStyle name="標準 3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2"/>
  <sheetViews>
    <sheetView tabSelected="1" zoomScaleNormal="100" workbookViewId="0">
      <selection activeCell="F16" sqref="F16"/>
    </sheetView>
  </sheetViews>
  <sheetFormatPr defaultRowHeight="18.75" customHeight="1" x14ac:dyDescent="0.15"/>
  <cols>
    <col min="1" max="1" width="4.375" style="2" customWidth="1"/>
    <col min="2" max="2" width="7.75" style="2" customWidth="1"/>
    <col min="3" max="3" width="42.625" style="2" customWidth="1"/>
    <col min="4" max="4" width="38.5" style="2" customWidth="1"/>
    <col min="5" max="5" width="1.875" style="2" customWidth="1"/>
    <col min="6" max="6" width="8.625" style="2" customWidth="1"/>
    <col min="7" max="7" width="5.125" style="2" customWidth="1"/>
    <col min="8" max="8" width="13.125" style="2" customWidth="1"/>
    <col min="9" max="9" width="14.375" style="2" customWidth="1"/>
    <col min="10" max="16384" width="9" style="2"/>
  </cols>
  <sheetData>
    <row r="1" spans="1:10" ht="21" customHeight="1" x14ac:dyDescent="0.15">
      <c r="A1" s="24" t="s">
        <v>2</v>
      </c>
      <c r="B1" s="24"/>
      <c r="C1" s="24"/>
      <c r="D1" s="24"/>
      <c r="E1" s="24"/>
      <c r="F1" s="24"/>
      <c r="G1" s="24"/>
      <c r="H1" s="24"/>
      <c r="I1" s="24"/>
      <c r="J1" s="1"/>
    </row>
    <row r="3" spans="1:10" ht="29.25" customHeight="1" x14ac:dyDescent="0.15">
      <c r="A3" s="3" t="s">
        <v>0</v>
      </c>
      <c r="B3" s="21" t="s">
        <v>1</v>
      </c>
      <c r="C3" s="23"/>
      <c r="D3" s="3" t="s">
        <v>23</v>
      </c>
      <c r="E3" s="21" t="s">
        <v>24</v>
      </c>
      <c r="F3" s="22"/>
      <c r="G3" s="23"/>
      <c r="H3" s="3" t="s">
        <v>25</v>
      </c>
      <c r="I3" s="3" t="s">
        <v>29</v>
      </c>
    </row>
    <row r="4" spans="1:10" ht="28.5" customHeight="1" x14ac:dyDescent="0.15">
      <c r="A4" s="10">
        <v>1</v>
      </c>
      <c r="B4" s="28" t="s">
        <v>5</v>
      </c>
      <c r="C4" s="29"/>
      <c r="D4" s="11" t="s">
        <v>13</v>
      </c>
      <c r="E4" s="9"/>
      <c r="F4" s="14">
        <v>1318</v>
      </c>
      <c r="G4" s="4" t="s">
        <v>26</v>
      </c>
      <c r="H4" s="4"/>
      <c r="I4" s="5">
        <f>F4*H4</f>
        <v>0</v>
      </c>
    </row>
    <row r="5" spans="1:10" ht="28.5" customHeight="1" x14ac:dyDescent="0.15">
      <c r="A5" s="10">
        <v>2</v>
      </c>
      <c r="B5" s="28" t="s">
        <v>5</v>
      </c>
      <c r="C5" s="29"/>
      <c r="D5" s="11" t="s">
        <v>14</v>
      </c>
      <c r="E5" s="9"/>
      <c r="F5" s="14">
        <v>204</v>
      </c>
      <c r="G5" s="4" t="s">
        <v>26</v>
      </c>
      <c r="H5" s="4"/>
      <c r="I5" s="5">
        <f t="shared" ref="I5:I15" si="0">F5*H5</f>
        <v>0</v>
      </c>
    </row>
    <row r="6" spans="1:10" ht="28.5" customHeight="1" x14ac:dyDescent="0.15">
      <c r="A6" s="10">
        <v>3</v>
      </c>
      <c r="B6" s="28" t="s">
        <v>5</v>
      </c>
      <c r="C6" s="29"/>
      <c r="D6" s="11" t="s">
        <v>15</v>
      </c>
      <c r="E6" s="9"/>
      <c r="F6" s="14">
        <v>1</v>
      </c>
      <c r="G6" s="4" t="s">
        <v>26</v>
      </c>
      <c r="H6" s="4"/>
      <c r="I6" s="5">
        <f t="shared" si="0"/>
        <v>0</v>
      </c>
    </row>
    <row r="7" spans="1:10" ht="28.5" customHeight="1" x14ac:dyDescent="0.15">
      <c r="A7" s="10">
        <v>4</v>
      </c>
      <c r="B7" s="28" t="s">
        <v>6</v>
      </c>
      <c r="C7" s="29"/>
      <c r="D7" s="11" t="s">
        <v>16</v>
      </c>
      <c r="E7" s="9"/>
      <c r="F7" s="14">
        <v>1</v>
      </c>
      <c r="G7" s="4" t="s">
        <v>4</v>
      </c>
      <c r="H7" s="4"/>
      <c r="I7" s="5">
        <f t="shared" si="0"/>
        <v>0</v>
      </c>
    </row>
    <row r="8" spans="1:10" ht="28.5" customHeight="1" x14ac:dyDescent="0.15">
      <c r="A8" s="10">
        <v>5</v>
      </c>
      <c r="B8" s="28" t="s">
        <v>7</v>
      </c>
      <c r="C8" s="29"/>
      <c r="D8" s="11" t="s">
        <v>17</v>
      </c>
      <c r="E8" s="9"/>
      <c r="F8" s="14">
        <v>3</v>
      </c>
      <c r="G8" s="4" t="s">
        <v>26</v>
      </c>
      <c r="H8" s="4"/>
      <c r="I8" s="5">
        <f t="shared" si="0"/>
        <v>0</v>
      </c>
    </row>
    <row r="9" spans="1:10" ht="28.5" customHeight="1" x14ac:dyDescent="0.15">
      <c r="A9" s="10">
        <v>6</v>
      </c>
      <c r="B9" s="28" t="s">
        <v>8</v>
      </c>
      <c r="C9" s="29"/>
      <c r="D9" s="11" t="s">
        <v>18</v>
      </c>
      <c r="E9" s="9"/>
      <c r="F9" s="14">
        <v>2940</v>
      </c>
      <c r="G9" s="4" t="s">
        <v>27</v>
      </c>
      <c r="H9" s="4"/>
      <c r="I9" s="5">
        <f t="shared" si="0"/>
        <v>0</v>
      </c>
    </row>
    <row r="10" spans="1:10" ht="28.5" customHeight="1" x14ac:dyDescent="0.15">
      <c r="A10" s="10">
        <v>7</v>
      </c>
      <c r="B10" s="28" t="s">
        <v>9</v>
      </c>
      <c r="C10" s="29"/>
      <c r="D10" s="11" t="s">
        <v>19</v>
      </c>
      <c r="E10" s="9"/>
      <c r="F10" s="14">
        <v>1</v>
      </c>
      <c r="G10" s="4" t="s">
        <v>26</v>
      </c>
      <c r="H10" s="4"/>
      <c r="I10" s="5">
        <f t="shared" si="0"/>
        <v>0</v>
      </c>
    </row>
    <row r="11" spans="1:10" ht="28.5" customHeight="1" x14ac:dyDescent="0.15">
      <c r="A11" s="10">
        <v>8</v>
      </c>
      <c r="B11" s="28" t="s">
        <v>9</v>
      </c>
      <c r="C11" s="29"/>
      <c r="D11" s="11" t="s">
        <v>20</v>
      </c>
      <c r="E11" s="9"/>
      <c r="F11" s="14">
        <v>28</v>
      </c>
      <c r="G11" s="4" t="s">
        <v>26</v>
      </c>
      <c r="H11" s="4"/>
      <c r="I11" s="5">
        <f t="shared" si="0"/>
        <v>0</v>
      </c>
    </row>
    <row r="12" spans="1:10" ht="28.5" customHeight="1" x14ac:dyDescent="0.15">
      <c r="A12" s="10">
        <v>9</v>
      </c>
      <c r="B12" s="28" t="s">
        <v>10</v>
      </c>
      <c r="C12" s="29"/>
      <c r="D12" s="11" t="s">
        <v>21</v>
      </c>
      <c r="E12" s="9"/>
      <c r="F12" s="14">
        <v>134</v>
      </c>
      <c r="G12" s="4" t="s">
        <v>26</v>
      </c>
      <c r="H12" s="4"/>
      <c r="I12" s="5">
        <f t="shared" si="0"/>
        <v>0</v>
      </c>
    </row>
    <row r="13" spans="1:10" ht="28.5" customHeight="1" x14ac:dyDescent="0.15">
      <c r="A13" s="10">
        <v>10</v>
      </c>
      <c r="B13" s="28" t="s">
        <v>10</v>
      </c>
      <c r="C13" s="29"/>
      <c r="D13" s="11" t="s">
        <v>16</v>
      </c>
      <c r="E13" s="9"/>
      <c r="F13" s="14">
        <v>1</v>
      </c>
      <c r="G13" s="4" t="s">
        <v>26</v>
      </c>
      <c r="H13" s="4"/>
      <c r="I13" s="5">
        <f t="shared" si="0"/>
        <v>0</v>
      </c>
    </row>
    <row r="14" spans="1:10" ht="28.5" customHeight="1" x14ac:dyDescent="0.15">
      <c r="A14" s="10">
        <v>11</v>
      </c>
      <c r="B14" s="28" t="s">
        <v>11</v>
      </c>
      <c r="C14" s="29"/>
      <c r="D14" s="13" t="s">
        <v>20</v>
      </c>
      <c r="E14" s="9"/>
      <c r="F14" s="14">
        <v>1</v>
      </c>
      <c r="G14" s="4" t="s">
        <v>26</v>
      </c>
      <c r="H14" s="4"/>
      <c r="I14" s="5">
        <f t="shared" si="0"/>
        <v>0</v>
      </c>
    </row>
    <row r="15" spans="1:10" ht="28.5" customHeight="1" x14ac:dyDescent="0.15">
      <c r="A15" s="10">
        <v>12</v>
      </c>
      <c r="B15" s="28" t="s">
        <v>12</v>
      </c>
      <c r="C15" s="29"/>
      <c r="D15" s="12" t="s">
        <v>22</v>
      </c>
      <c r="E15" s="9"/>
      <c r="F15" s="14">
        <v>51966</v>
      </c>
      <c r="G15" s="4" t="s">
        <v>28</v>
      </c>
      <c r="H15" s="4"/>
      <c r="I15" s="5">
        <f t="shared" si="0"/>
        <v>0</v>
      </c>
    </row>
    <row r="16" spans="1:10" ht="28.5" customHeight="1" x14ac:dyDescent="0.15">
      <c r="A16" s="15"/>
      <c r="B16" s="18"/>
      <c r="C16" s="16"/>
      <c r="D16" s="16"/>
      <c r="E16" s="17"/>
      <c r="F16" s="17"/>
      <c r="G16" s="18"/>
      <c r="H16" s="20" t="s">
        <v>30</v>
      </c>
      <c r="I16" s="5">
        <f>SUM(I4:I15)</f>
        <v>0</v>
      </c>
    </row>
    <row r="17" spans="1:10" ht="28.5" customHeight="1" x14ac:dyDescent="0.15">
      <c r="A17" s="15"/>
      <c r="B17" s="18"/>
      <c r="C17" s="16"/>
      <c r="D17" s="16"/>
      <c r="E17" s="17"/>
      <c r="F17" s="17"/>
      <c r="G17" s="18"/>
      <c r="H17" s="19" t="s">
        <v>3</v>
      </c>
      <c r="I17" s="5">
        <f>I16*0.1</f>
        <v>0</v>
      </c>
    </row>
    <row r="18" spans="1:10" ht="28.5" customHeight="1" x14ac:dyDescent="0.15">
      <c r="A18" s="25" t="s">
        <v>31</v>
      </c>
      <c r="B18" s="26"/>
      <c r="C18" s="26"/>
      <c r="D18" s="26"/>
      <c r="E18" s="26"/>
      <c r="F18" s="26"/>
      <c r="G18" s="26"/>
      <c r="H18" s="27"/>
      <c r="I18" s="7">
        <f>SUM(I16:I17)</f>
        <v>0</v>
      </c>
      <c r="J18" s="6"/>
    </row>
    <row r="19" spans="1:10" ht="23.25" customHeight="1" x14ac:dyDescent="0.15">
      <c r="H19" s="6"/>
      <c r="J19" s="6"/>
    </row>
    <row r="20" spans="1:10" ht="18.75" customHeight="1" x14ac:dyDescent="0.15">
      <c r="H20" s="6"/>
      <c r="J20" s="6"/>
    </row>
    <row r="22" spans="1:10" ht="18.75" customHeight="1" x14ac:dyDescent="0.15">
      <c r="E22" s="8"/>
      <c r="F22" s="8"/>
      <c r="G22" s="8"/>
    </row>
  </sheetData>
  <mergeCells count="16">
    <mergeCell ref="E3:G3"/>
    <mergeCell ref="A1:I1"/>
    <mergeCell ref="A18:H18"/>
    <mergeCell ref="B4:C4"/>
    <mergeCell ref="B5:C5"/>
    <mergeCell ref="B6:C6"/>
    <mergeCell ref="B7:C7"/>
    <mergeCell ref="B8:C8"/>
    <mergeCell ref="B9:C9"/>
    <mergeCell ref="B10:C10"/>
    <mergeCell ref="B3:C3"/>
    <mergeCell ref="B11:C11"/>
    <mergeCell ref="B12:C12"/>
    <mergeCell ref="B13:C13"/>
    <mergeCell ref="B14:C14"/>
    <mergeCell ref="B15:C15"/>
  </mergeCells>
  <phoneticPr fontId="3"/>
  <printOptions horizontalCentered="1"/>
  <pageMargins left="0.6692913385826772" right="0.1574803149606299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入札積算資料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YUKI</dc:creator>
  <cp:lastModifiedBy>US0201</cp:lastModifiedBy>
  <cp:lastPrinted>2026-02-26T05:59:46Z</cp:lastPrinted>
  <dcterms:created xsi:type="dcterms:W3CDTF">2013-03-07T21:03:56Z</dcterms:created>
  <dcterms:modified xsi:type="dcterms:W3CDTF">2026-02-26T05:59:49Z</dcterms:modified>
</cp:coreProperties>
</file>